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yP\OneDrive - Isuzu Truck (UK) Ltd\Documents\A5\AREA 5 FLU VAC\"/>
    </mc:Choice>
  </mc:AlternateContent>
  <xr:revisionPtr revIDLastSave="0" documentId="13_ncr:1_{1B9B4709-677B-4797-9168-84AF90453078}" xr6:coauthVersionLast="47" xr6:coauthVersionMax="47" xr10:uidLastSave="{00000000-0000-0000-0000-000000000000}"/>
  <workbookProtection workbookAlgorithmName="SHA-512" workbookHashValue="Hv2onqWLXSkuKHcPGM4mB12WOW+gkRfBujMXPPspibdl7Q0/F4XBrwuhdu7VDNk/r2DwxXVFmrLpaOBWcPVCOw==" workbookSaltValue="MJnzPjn1z91olFKXEFC11w==" workbookSpinCount="100000" lockStructure="1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Sheet1!$C$1:$Q$50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M14" i="1" l="1"/>
  <c r="L14" i="1"/>
  <c r="K14" i="1" l="1"/>
  <c r="N13" i="1" s="1"/>
  <c r="K17" i="1"/>
  <c r="N16" i="1" s="1"/>
  <c r="M17" i="1" l="1"/>
  <c r="L17" i="1"/>
</calcChain>
</file>

<file path=xl/sharedStrings.xml><?xml version="1.0" encoding="utf-8"?>
<sst xmlns="http://schemas.openxmlformats.org/spreadsheetml/2006/main" count="38" uniqueCount="31">
  <si>
    <t>1st Injection</t>
  </si>
  <si>
    <t xml:space="preserve">2nd Injection </t>
  </si>
  <si>
    <t xml:space="preserve">3rd Injection </t>
  </si>
  <si>
    <t>21 DAYS</t>
  </si>
  <si>
    <t>92 DAYS</t>
  </si>
  <si>
    <t>150 DAYS</t>
  </si>
  <si>
    <t>215 DAYS</t>
  </si>
  <si>
    <t>Step 1:</t>
  </si>
  <si>
    <t>A</t>
  </si>
  <si>
    <t>Step 2:</t>
  </si>
  <si>
    <t>Check that the 2nd injection date falls within the dates shown in the 21 - 92 days range</t>
  </si>
  <si>
    <t>Step 3:</t>
  </si>
  <si>
    <t>Check that the 3rd injection date falls within the dates shown in the 150 - 215 days range</t>
  </si>
  <si>
    <t xml:space="preserve">Step 4: </t>
  </si>
  <si>
    <t>Step 5:</t>
  </si>
  <si>
    <t>Ignore the 3rd injection (first booster 150 - 215 days after 2nd injection)</t>
  </si>
  <si>
    <t>FLU VAC CHECKER</t>
  </si>
  <si>
    <t>Finally, check that the last injection was not on the day of the competition or the previous 6 days</t>
  </si>
  <si>
    <t>©  tp/BRC</t>
  </si>
  <si>
    <t>Leap Years</t>
  </si>
  <si>
    <t>For Horses/Ponies that are competing at qualifiers and championships must also adopt:</t>
  </si>
  <si>
    <t>The last flu vacination injection 
must be after:</t>
  </si>
  <si>
    <t>Enter Competition full date &amp; year below:</t>
  </si>
  <si>
    <t>Enter the first two primary dates of the flu vac history in the boxes in column A and always enter the year to cater for Leap Years</t>
  </si>
  <si>
    <t>Enter the first three primary dates of the flu vac history in the boxes in column A and always enter the year to cater for Leap Years</t>
  </si>
  <si>
    <t>If the first two primary and the third injections are correct, then check all annual boosters have been made within time.</t>
  </si>
  <si>
    <t>From 1st October 2020, every horse must have full injection sequence as quoted above 
and when competing, to also have had a booster in the last 
6 month plus 21 days:</t>
  </si>
  <si>
    <t>If primary injections were made BEFORE 1st January 2019</t>
  </si>
  <si>
    <t>If the first two primary injections are correct then check all annual boosters since 
1st January 2019 have been made within time.</t>
  </si>
  <si>
    <t>If primary injections were made ON or AFTER 1st January 2019 and PRIOR to 1st January 2024</t>
  </si>
  <si>
    <t>Prior to 1st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</si>
</sst>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0" fillId="5" borderId="0" xfId="0" applyFill="1"/>
    <xf numFmtId="14" fontId="0" fillId="0" borderId="0" xfId="0" applyNumberFormat="1"/>
    <xf numFmtId="0" fontId="0" fillId="10" borderId="0" xfId="0" applyFill="1"/>
    <xf numFmtId="0" fontId="9" fillId="10" borderId="0" xfId="0" applyFont="1" applyFill="1"/>
    <xf numFmtId="0" fontId="3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10" fillId="10" borderId="0" xfId="0" applyFont="1" applyFill="1" applyProtection="1">
      <protection locked="0"/>
    </xf>
    <xf numFmtId="0" fontId="5" fillId="10" borderId="0" xfId="0" applyFont="1" applyFill="1"/>
    <xf numFmtId="0" fontId="6" fillId="10" borderId="0" xfId="0" applyFont="1" applyFill="1"/>
    <xf numFmtId="0" fontId="1" fillId="10" borderId="0" xfId="0" applyFont="1" applyFill="1"/>
    <xf numFmtId="0" fontId="1" fillId="10" borderId="0" xfId="0" applyFont="1" applyFill="1" applyAlignment="1">
      <alignment vertical="top"/>
    </xf>
    <xf numFmtId="0" fontId="1" fillId="10" borderId="0" xfId="0" applyFont="1" applyFill="1" applyAlignment="1">
      <alignment horizontal="left" wrapText="1"/>
    </xf>
    <xf numFmtId="0" fontId="1" fillId="6" borderId="12" xfId="0" applyFont="1" applyFill="1" applyBorder="1"/>
    <xf numFmtId="0" fontId="1" fillId="6" borderId="1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 wrapText="1"/>
    </xf>
    <xf numFmtId="14" fontId="1" fillId="6" borderId="13" xfId="0" applyNumberFormat="1" applyFont="1" applyFill="1" applyBorder="1" applyAlignment="1" applyProtection="1">
      <alignment horizontal="center"/>
      <protection locked="0"/>
    </xf>
    <xf numFmtId="0" fontId="1" fillId="6" borderId="14" xfId="0" applyFont="1" applyFill="1" applyBorder="1"/>
    <xf numFmtId="0" fontId="1" fillId="6" borderId="15" xfId="0" applyFont="1" applyFill="1" applyBorder="1"/>
    <xf numFmtId="0" fontId="12" fillId="6" borderId="15" xfId="0" applyFont="1" applyFill="1" applyBorder="1" applyProtection="1">
      <protection hidden="1"/>
    </xf>
    <xf numFmtId="0" fontId="1" fillId="6" borderId="16" xfId="0" applyFont="1" applyFill="1" applyBorder="1"/>
    <xf numFmtId="0" fontId="0" fillId="10" borderId="17" xfId="0" applyFill="1" applyBorder="1"/>
    <xf numFmtId="0" fontId="0" fillId="10" borderId="18" xfId="0" applyFill="1" applyBorder="1"/>
    <xf numFmtId="0" fontId="0" fillId="10" borderId="19" xfId="0" applyFill="1" applyBorder="1"/>
    <xf numFmtId="0" fontId="0" fillId="10" borderId="20" xfId="0" applyFill="1" applyBorder="1"/>
    <xf numFmtId="0" fontId="0" fillId="10" borderId="21" xfId="0" applyFill="1" applyBorder="1"/>
    <xf numFmtId="0" fontId="0" fillId="0" borderId="21" xfId="0" applyBorder="1" applyAlignment="1">
      <alignment horizontal="center"/>
    </xf>
    <xf numFmtId="14" fontId="1" fillId="10" borderId="0" xfId="0" applyNumberFormat="1" applyFont="1" applyFill="1"/>
    <xf numFmtId="0" fontId="4" fillId="10" borderId="0" xfId="0" applyFont="1" applyFill="1" applyAlignment="1">
      <alignment horizontal="center"/>
    </xf>
    <xf numFmtId="0" fontId="0" fillId="10" borderId="0" xfId="0" applyFill="1" applyAlignment="1">
      <alignment horizontal="left"/>
    </xf>
    <xf numFmtId="16" fontId="1" fillId="10" borderId="0" xfId="0" applyNumberFormat="1" applyFont="1" applyFill="1" applyAlignment="1" applyProtection="1">
      <alignment horizontal="center"/>
      <protection hidden="1"/>
    </xf>
    <xf numFmtId="16" fontId="1" fillId="10" borderId="0" xfId="0" applyNumberFormat="1" applyFont="1" applyFill="1" applyAlignment="1">
      <alignment horizontal="center"/>
    </xf>
    <xf numFmtId="16" fontId="4" fillId="10" borderId="0" xfId="0" applyNumberFormat="1" applyFont="1" applyFill="1"/>
    <xf numFmtId="0" fontId="4" fillId="10" borderId="0" xfId="0" applyFont="1" applyFill="1"/>
    <xf numFmtId="0" fontId="1" fillId="10" borderId="0" xfId="0" applyFont="1" applyFill="1" applyAlignment="1" applyProtection="1">
      <alignment horizontal="center"/>
      <protection hidden="1"/>
    </xf>
    <xf numFmtId="0" fontId="5" fillId="10" borderId="20" xfId="0" applyFont="1" applyFill="1" applyBorder="1"/>
    <xf numFmtId="0" fontId="1" fillId="10" borderId="20" xfId="0" applyFont="1" applyFill="1" applyBorder="1"/>
    <xf numFmtId="0" fontId="1" fillId="10" borderId="21" xfId="0" applyFont="1" applyFill="1" applyBorder="1"/>
    <xf numFmtId="0" fontId="1" fillId="10" borderId="20" xfId="0" applyFont="1" applyFill="1" applyBorder="1" applyAlignment="1">
      <alignment vertical="top"/>
    </xf>
    <xf numFmtId="0" fontId="1" fillId="10" borderId="21" xfId="0" applyFont="1" applyFill="1" applyBorder="1" applyAlignment="1">
      <alignment horizontal="center"/>
    </xf>
    <xf numFmtId="0" fontId="1" fillId="10" borderId="22" xfId="0" applyFont="1" applyFill="1" applyBorder="1"/>
    <xf numFmtId="0" fontId="1" fillId="10" borderId="23" xfId="0" applyFont="1" applyFill="1" applyBorder="1"/>
    <xf numFmtId="0" fontId="1" fillId="10" borderId="23" xfId="0" applyFont="1" applyFill="1" applyBorder="1" applyAlignment="1">
      <alignment horizontal="center"/>
    </xf>
    <xf numFmtId="0" fontId="1" fillId="10" borderId="24" xfId="0" applyFont="1" applyFill="1" applyBorder="1" applyAlignment="1">
      <alignment horizontal="center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8" fillId="5" borderId="8" xfId="0" applyFont="1" applyFill="1" applyBorder="1" applyAlignment="1">
      <alignment horizontal="center"/>
    </xf>
    <xf numFmtId="15" fontId="1" fillId="4" borderId="8" xfId="0" applyNumberFormat="1" applyFont="1" applyFill="1" applyBorder="1" applyAlignment="1" applyProtection="1">
      <alignment horizontal="center"/>
      <protection locked="0"/>
    </xf>
    <xf numFmtId="15" fontId="1" fillId="3" borderId="8" xfId="0" applyNumberFormat="1" applyFont="1" applyFill="1" applyBorder="1" applyAlignment="1" applyProtection="1">
      <alignment horizontal="center"/>
      <protection locked="0"/>
    </xf>
    <xf numFmtId="15" fontId="1" fillId="2" borderId="8" xfId="0" applyNumberFormat="1" applyFont="1" applyFill="1" applyBorder="1" applyAlignment="1" applyProtection="1">
      <alignment horizontal="center"/>
      <protection locked="0"/>
    </xf>
    <xf numFmtId="0" fontId="4" fillId="2" borderId="9" xfId="0" applyFont="1" applyFill="1" applyBorder="1"/>
    <xf numFmtId="16" fontId="4" fillId="2" borderId="14" xfId="0" applyNumberFormat="1" applyFont="1" applyFill="1" applyBorder="1" applyAlignment="1" applyProtection="1">
      <alignment horizontal="center"/>
      <protection hidden="1"/>
    </xf>
    <xf numFmtId="16" fontId="4" fillId="2" borderId="16" xfId="0" applyNumberFormat="1" applyFont="1" applyFill="1" applyBorder="1" applyAlignment="1" applyProtection="1">
      <alignment horizontal="center"/>
      <protection hidden="1"/>
    </xf>
    <xf numFmtId="0" fontId="0" fillId="10" borderId="21" xfId="0" applyFill="1" applyBorder="1" applyAlignment="1">
      <alignment horizontal="center"/>
    </xf>
    <xf numFmtId="0" fontId="13" fillId="10" borderId="0" xfId="0" applyFont="1" applyFill="1"/>
    <xf numFmtId="0" fontId="14" fillId="10" borderId="0" xfId="0" applyFont="1" applyFill="1"/>
    <xf numFmtId="0" fontId="15" fillId="10" borderId="21" xfId="0" applyFont="1" applyFill="1" applyBorder="1" applyAlignment="1">
      <alignment horizontal="left"/>
    </xf>
    <xf numFmtId="0" fontId="15" fillId="10" borderId="21" xfId="0" applyFont="1" applyFill="1" applyBorder="1"/>
    <xf numFmtId="0" fontId="4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6" fontId="4" fillId="3" borderId="14" xfId="0" applyNumberFormat="1" applyFont="1" applyFill="1" applyBorder="1" applyAlignment="1" applyProtection="1">
      <alignment horizontal="center"/>
      <protection hidden="1"/>
    </xf>
    <xf numFmtId="16" fontId="4" fillId="3" borderId="16" xfId="0" applyNumberFormat="1" applyFont="1" applyFill="1" applyBorder="1" applyAlignment="1" applyProtection="1">
      <alignment horizontal="center"/>
      <protection hidden="1"/>
    </xf>
    <xf numFmtId="0" fontId="4" fillId="2" borderId="11" xfId="0" applyFont="1" applyFill="1" applyBorder="1" applyAlignment="1">
      <alignment horizontal="center"/>
    </xf>
    <xf numFmtId="0" fontId="9" fillId="6" borderId="11" xfId="0" applyFont="1" applyFill="1" applyBorder="1" applyAlignment="1" applyProtection="1">
      <alignment horizontal="center" vertical="center"/>
      <protection hidden="1"/>
    </xf>
    <xf numFmtId="0" fontId="9" fillId="6" borderId="16" xfId="0" applyFont="1" applyFill="1" applyBorder="1" applyAlignment="1" applyProtection="1">
      <alignment horizontal="center" vertical="center"/>
      <protection hidden="1"/>
    </xf>
    <xf numFmtId="0" fontId="0" fillId="6" borderId="25" xfId="0" applyFill="1" applyBorder="1" applyAlignment="1" applyProtection="1">
      <alignment horizontal="center" vertical="center"/>
      <protection hidden="1"/>
    </xf>
    <xf numFmtId="0" fontId="0" fillId="6" borderId="26" xfId="0" applyFill="1" applyBorder="1" applyAlignment="1" applyProtection="1">
      <alignment horizontal="center" vertical="center"/>
      <protection hidden="1"/>
    </xf>
    <xf numFmtId="0" fontId="1" fillId="10" borderId="0" xfId="0" applyFont="1" applyFill="1" applyAlignment="1">
      <alignment horizontal="left" vertical="top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15" fontId="11" fillId="7" borderId="1" xfId="0" applyNumberFormat="1" applyFont="1" applyFill="1" applyBorder="1" applyAlignment="1" applyProtection="1">
      <alignment horizontal="center" vertical="center"/>
      <protection hidden="1"/>
    </xf>
    <xf numFmtId="15" fontId="11" fillId="7" borderId="2" xfId="0" applyNumberFormat="1" applyFont="1" applyFill="1" applyBorder="1" applyAlignment="1" applyProtection="1">
      <alignment horizontal="center" vertical="center"/>
      <protection hidden="1"/>
    </xf>
    <xf numFmtId="15" fontId="11" fillId="7" borderId="3" xfId="0" applyNumberFormat="1" applyFont="1" applyFill="1" applyBorder="1" applyAlignment="1" applyProtection="1">
      <alignment horizontal="center" vertical="center"/>
      <protection hidden="1"/>
    </xf>
    <xf numFmtId="15" fontId="11" fillId="7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/>
    </xf>
    <xf numFmtId="15" fontId="1" fillId="8" borderId="5" xfId="0" applyNumberFormat="1" applyFont="1" applyFill="1" applyBorder="1" applyAlignment="1" applyProtection="1">
      <alignment horizontal="center" vertical="center"/>
      <protection locked="0"/>
    </xf>
    <xf numFmtId="0" fontId="1" fillId="10" borderId="0" xfId="0" applyFont="1" applyFill="1" applyAlignment="1">
      <alignment horizontal="left"/>
    </xf>
    <xf numFmtId="0" fontId="1" fillId="10" borderId="21" xfId="0" applyFont="1" applyFill="1" applyBorder="1" applyAlignment="1">
      <alignment horizontal="left"/>
    </xf>
    <xf numFmtId="0" fontId="1" fillId="10" borderId="0" xfId="0" applyFont="1" applyFill="1" applyAlignment="1">
      <alignment horizontal="left" wrapText="1"/>
    </xf>
    <xf numFmtId="0" fontId="1" fillId="6" borderId="0" xfId="0" applyFont="1" applyFill="1" applyAlignment="1">
      <alignment horizontal="center" vertical="center" wrapText="1"/>
    </xf>
    <xf numFmtId="0" fontId="7" fillId="5" borderId="12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00"/>
      <color rgb="FFC0C0C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2</xdr:row>
      <xdr:rowOff>133350</xdr:rowOff>
    </xdr:from>
    <xdr:to>
      <xdr:col>6</xdr:col>
      <xdr:colOff>295275</xdr:colOff>
      <xdr:row>9</xdr:row>
      <xdr:rowOff>38100</xdr:rowOff>
    </xdr:to>
    <xdr:pic>
      <xdr:nvPicPr>
        <xdr:cNvPr id="1091" name="Picture 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419100"/>
          <a:ext cx="10858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9</xdr:row>
      <xdr:rowOff>152400</xdr:rowOff>
    </xdr:from>
    <xdr:to>
      <xdr:col>6</xdr:col>
      <xdr:colOff>390524</xdr:colOff>
      <xdr:row>15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6900" y="1752600"/>
          <a:ext cx="1257299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After inserting date, example 10/2/16, press tab button to move to next date box.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0"/>
  <sheetViews>
    <sheetView showGridLines="0" tabSelected="1" topLeftCell="C1" zoomScaleNormal="100" workbookViewId="0">
      <selection activeCell="K18" sqref="K18"/>
    </sheetView>
  </sheetViews>
  <sheetFormatPr defaultRowHeight="12.75" x14ac:dyDescent="0.2"/>
  <cols>
    <col min="1" max="2" width="0" hidden="1" customWidth="1"/>
    <col min="3" max="3" width="2.140625" customWidth="1"/>
    <col min="4" max="4" width="7.28515625" customWidth="1"/>
    <col min="5" max="5" width="2.140625" customWidth="1"/>
    <col min="6" max="6" width="6.85546875" customWidth="1"/>
    <col min="7" max="7" width="10.140625" bestFit="1" customWidth="1"/>
    <col min="8" max="8" width="13" customWidth="1"/>
    <col min="9" max="9" width="3.140625" customWidth="1"/>
    <col min="10" max="10" width="11" customWidth="1"/>
    <col min="11" max="11" width="3.140625" customWidth="1"/>
    <col min="12" max="12" width="10.42578125" bestFit="1" customWidth="1"/>
    <col min="13" max="13" width="14.5703125" bestFit="1" customWidth="1"/>
    <col min="14" max="14" width="10.42578125" customWidth="1"/>
    <col min="15" max="15" width="1.7109375" customWidth="1"/>
    <col min="16" max="16" width="5.42578125" customWidth="1"/>
    <col min="17" max="17" width="2.140625" customWidth="1"/>
    <col min="20" max="20" width="10.140625" bestFit="1" customWidth="1"/>
    <col min="22" max="22" width="10.140625" bestFit="1" customWidth="1"/>
  </cols>
  <sheetData>
    <row r="1" spans="1:17" ht="9.9499999999999993" customHeight="1" thickBo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2"/>
      <c r="B2" s="2"/>
      <c r="C2" s="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  <c r="Q2" s="2"/>
    </row>
    <row r="3" spans="1:17" x14ac:dyDescent="0.2">
      <c r="A3" s="2"/>
      <c r="B3" s="2"/>
      <c r="C3" s="2"/>
      <c r="D3" s="25"/>
      <c r="E3" s="4"/>
      <c r="F3" s="4"/>
      <c r="G3" s="4"/>
      <c r="H3" s="45"/>
      <c r="I3" s="46"/>
      <c r="J3" s="46"/>
      <c r="K3" s="46"/>
      <c r="L3" s="46"/>
      <c r="M3" s="47"/>
      <c r="N3" s="4"/>
      <c r="O3" s="4"/>
      <c r="P3" s="26"/>
      <c r="Q3" s="2"/>
    </row>
    <row r="4" spans="1:17" ht="18" x14ac:dyDescent="0.25">
      <c r="A4" s="2"/>
      <c r="B4" s="2"/>
      <c r="C4" s="2"/>
      <c r="D4" s="25"/>
      <c r="E4" s="4"/>
      <c r="F4" s="4"/>
      <c r="G4" s="4"/>
      <c r="H4" s="97" t="s">
        <v>16</v>
      </c>
      <c r="I4" s="98"/>
      <c r="J4" s="98"/>
      <c r="K4" s="98"/>
      <c r="L4" s="98"/>
      <c r="M4" s="99"/>
      <c r="N4" s="80" t="s">
        <v>19</v>
      </c>
      <c r="O4" s="80"/>
      <c r="P4" s="27">
        <v>2024</v>
      </c>
      <c r="Q4" s="2"/>
    </row>
    <row r="5" spans="1:17" ht="12.75" customHeight="1" x14ac:dyDescent="0.2">
      <c r="A5" s="2"/>
      <c r="B5" s="2"/>
      <c r="C5" s="2"/>
      <c r="D5" s="25"/>
      <c r="E5" s="4"/>
      <c r="F5" s="4"/>
      <c r="G5" s="4"/>
      <c r="H5" s="73" t="s">
        <v>30</v>
      </c>
      <c r="I5" s="74"/>
      <c r="J5" s="74"/>
      <c r="K5" s="74"/>
      <c r="L5" s="74"/>
      <c r="M5" s="75"/>
      <c r="N5" s="5"/>
      <c r="O5" s="5"/>
      <c r="P5" s="27">
        <v>2020</v>
      </c>
      <c r="Q5" s="2"/>
    </row>
    <row r="6" spans="1:17" ht="12.75" customHeight="1" x14ac:dyDescent="0.2">
      <c r="A6" s="2"/>
      <c r="B6" s="2"/>
      <c r="C6" s="2"/>
      <c r="D6" s="25"/>
      <c r="E6" s="4"/>
      <c r="F6" s="4"/>
      <c r="G6" s="4"/>
      <c r="H6" s="73"/>
      <c r="I6" s="74"/>
      <c r="J6" s="74"/>
      <c r="K6" s="74"/>
      <c r="L6" s="74"/>
      <c r="M6" s="75"/>
      <c r="N6" s="5"/>
      <c r="O6" s="5"/>
      <c r="P6" s="27">
        <v>2016</v>
      </c>
      <c r="Q6" s="2"/>
    </row>
    <row r="7" spans="1:17" ht="12.75" customHeight="1" x14ac:dyDescent="0.2">
      <c r="A7" s="2"/>
      <c r="B7" s="2"/>
      <c r="C7" s="2"/>
      <c r="D7" s="25"/>
      <c r="E7" s="4"/>
      <c r="F7" s="4"/>
      <c r="G7" s="4"/>
      <c r="H7" s="48"/>
      <c r="I7" s="49"/>
      <c r="J7" s="49"/>
      <c r="K7" s="49"/>
      <c r="L7" s="49"/>
      <c r="M7" s="50"/>
      <c r="N7" s="4"/>
      <c r="O7" s="4"/>
      <c r="P7" s="27">
        <v>2012</v>
      </c>
      <c r="Q7" s="2"/>
    </row>
    <row r="8" spans="1:17" ht="12.75" customHeight="1" x14ac:dyDescent="0.2">
      <c r="A8" s="2"/>
      <c r="B8" s="2"/>
      <c r="C8" s="2"/>
      <c r="D8" s="25"/>
      <c r="E8" s="4"/>
      <c r="F8" s="4"/>
      <c r="G8" s="4"/>
      <c r="H8" s="4"/>
      <c r="I8" s="4"/>
      <c r="J8" s="6"/>
      <c r="K8" s="4"/>
      <c r="L8" s="4"/>
      <c r="M8" s="4"/>
      <c r="N8" s="4"/>
      <c r="O8" s="4"/>
      <c r="P8" s="27">
        <v>2008</v>
      </c>
      <c r="Q8" s="2"/>
    </row>
    <row r="9" spans="1:17" x14ac:dyDescent="0.2">
      <c r="A9" s="2"/>
      <c r="B9" s="2"/>
      <c r="C9" s="2"/>
      <c r="D9" s="25"/>
      <c r="E9" s="4"/>
      <c r="F9" s="4"/>
      <c r="G9" s="4"/>
      <c r="H9" s="4"/>
      <c r="I9" s="4"/>
      <c r="J9" s="51" t="s">
        <v>8</v>
      </c>
      <c r="K9" s="4"/>
      <c r="L9" s="4"/>
      <c r="M9" s="4"/>
      <c r="N9" s="4"/>
      <c r="O9" s="4"/>
      <c r="P9" s="27">
        <v>2004</v>
      </c>
      <c r="Q9" s="2"/>
    </row>
    <row r="10" spans="1:17" x14ac:dyDescent="0.2">
      <c r="A10" s="2"/>
      <c r="B10" s="2"/>
      <c r="C10" s="2"/>
      <c r="D10" s="2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7">
        <v>2000</v>
      </c>
      <c r="Q10" s="2"/>
    </row>
    <row r="11" spans="1:17" x14ac:dyDescent="0.2">
      <c r="A11" s="2"/>
      <c r="B11" s="2"/>
      <c r="C11" s="2"/>
      <c r="D11" s="25"/>
      <c r="E11" s="4"/>
      <c r="F11" s="4"/>
      <c r="G11" s="4"/>
      <c r="H11" s="51" t="s">
        <v>0</v>
      </c>
      <c r="I11" s="30"/>
      <c r="J11" s="52">
        <v>45293</v>
      </c>
      <c r="K11" s="28"/>
      <c r="L11" s="4"/>
      <c r="M11" s="4"/>
      <c r="N11" s="4"/>
      <c r="O11" s="4"/>
      <c r="P11" s="58"/>
      <c r="Q11" s="2"/>
    </row>
    <row r="12" spans="1:17" x14ac:dyDescent="0.2">
      <c r="A12" s="2"/>
      <c r="B12" s="2"/>
      <c r="C12" s="2"/>
      <c r="D12" s="25"/>
      <c r="E12" s="4"/>
      <c r="F12" s="4"/>
      <c r="G12" s="4"/>
      <c r="H12" s="29"/>
      <c r="I12" s="30"/>
      <c r="J12" s="31"/>
      <c r="K12" s="11"/>
      <c r="L12" s="32"/>
      <c r="M12" s="32"/>
      <c r="N12" s="4"/>
      <c r="O12" s="4"/>
      <c r="P12" s="26"/>
      <c r="Q12" s="2"/>
    </row>
    <row r="13" spans="1:17" x14ac:dyDescent="0.2">
      <c r="A13" s="2"/>
      <c r="B13" s="2"/>
      <c r="C13" s="2"/>
      <c r="D13" s="25"/>
      <c r="E13" s="4"/>
      <c r="F13" s="4"/>
      <c r="G13" s="4"/>
      <c r="H13" s="29"/>
      <c r="I13" s="30"/>
      <c r="J13" s="31"/>
      <c r="K13" s="11"/>
      <c r="L13" s="63" t="s">
        <v>3</v>
      </c>
      <c r="M13" s="64" t="s">
        <v>4</v>
      </c>
      <c r="N13" s="68" t="str">
        <f>IF(AND(K14&gt;=P13,K14&lt;=P14),"Correct","Wrong")</f>
        <v>Correct</v>
      </c>
      <c r="O13" s="4"/>
      <c r="P13" s="61">
        <v>21</v>
      </c>
      <c r="Q13" s="2"/>
    </row>
    <row r="14" spans="1:17" x14ac:dyDescent="0.2">
      <c r="A14" s="2"/>
      <c r="B14" s="2"/>
      <c r="C14" s="2"/>
      <c r="D14" s="25"/>
      <c r="E14" s="4"/>
      <c r="F14" s="4"/>
      <c r="G14" s="4"/>
      <c r="H14" s="51" t="s">
        <v>1</v>
      </c>
      <c r="I14" s="30"/>
      <c r="J14" s="53">
        <v>45317</v>
      </c>
      <c r="K14" s="60">
        <f>SUM(J14-J11)</f>
        <v>24</v>
      </c>
      <c r="L14" s="65">
        <f>J11+21</f>
        <v>45314</v>
      </c>
      <c r="M14" s="66">
        <f>J11+92</f>
        <v>45385</v>
      </c>
      <c r="N14" s="69"/>
      <c r="O14" s="4"/>
      <c r="P14" s="61">
        <v>92</v>
      </c>
      <c r="Q14" s="2"/>
    </row>
    <row r="15" spans="1:17" x14ac:dyDescent="0.2">
      <c r="A15" s="2"/>
      <c r="B15" s="2"/>
      <c r="C15" s="2"/>
      <c r="D15" s="25"/>
      <c r="E15" s="4"/>
      <c r="F15" s="4"/>
      <c r="G15" s="4"/>
      <c r="H15" s="29"/>
      <c r="I15" s="30"/>
      <c r="J15" s="31"/>
      <c r="K15" s="59"/>
      <c r="L15" s="33"/>
      <c r="M15" s="34"/>
      <c r="N15" s="4"/>
      <c r="O15" s="4"/>
      <c r="P15" s="62"/>
      <c r="Q15" s="2"/>
    </row>
    <row r="16" spans="1:17" x14ac:dyDescent="0.2">
      <c r="A16" s="2"/>
      <c r="B16" s="2"/>
      <c r="C16" s="2"/>
      <c r="D16" s="25"/>
      <c r="E16" s="4"/>
      <c r="F16" s="4"/>
      <c r="G16" s="4"/>
      <c r="H16" s="29"/>
      <c r="I16" s="4"/>
      <c r="J16" s="35"/>
      <c r="K16" s="59"/>
      <c r="L16" s="55" t="s">
        <v>5</v>
      </c>
      <c r="M16" s="67" t="s">
        <v>6</v>
      </c>
      <c r="N16" s="70" t="str">
        <f>IF(AND(K17&gt;=P16,K17&lt;=P17),"Correct","Wrong")</f>
        <v>Correct</v>
      </c>
      <c r="O16" s="4"/>
      <c r="P16" s="61">
        <v>150</v>
      </c>
      <c r="Q16" s="2"/>
    </row>
    <row r="17" spans="1:22" x14ac:dyDescent="0.2">
      <c r="A17" s="2"/>
      <c r="B17" s="2"/>
      <c r="C17" s="2"/>
      <c r="D17" s="25"/>
      <c r="E17" s="4"/>
      <c r="F17" s="4"/>
      <c r="G17" s="4"/>
      <c r="H17" s="51" t="s">
        <v>2</v>
      </c>
      <c r="I17" s="4"/>
      <c r="J17" s="54">
        <v>45474</v>
      </c>
      <c r="K17" s="60">
        <f>SUM(J17-J14)</f>
        <v>157</v>
      </c>
      <c r="L17" s="56">
        <f>J14+150</f>
        <v>45467</v>
      </c>
      <c r="M17" s="57">
        <f>J14+215</f>
        <v>45532</v>
      </c>
      <c r="N17" s="71"/>
      <c r="O17" s="4"/>
      <c r="P17" s="61">
        <v>215</v>
      </c>
      <c r="Q17" s="2"/>
    </row>
    <row r="18" spans="1:22" x14ac:dyDescent="0.2">
      <c r="A18" s="2"/>
      <c r="B18" s="2"/>
      <c r="C18" s="2"/>
      <c r="D18" s="25"/>
      <c r="E18" s="4"/>
      <c r="F18" s="4"/>
      <c r="G18" s="4"/>
      <c r="H18" s="4"/>
      <c r="I18" s="4"/>
      <c r="J18" s="7"/>
      <c r="K18" s="8"/>
      <c r="L18" s="4"/>
      <c r="M18" s="4"/>
      <c r="N18" s="4"/>
      <c r="O18" s="4"/>
      <c r="P18" s="26"/>
      <c r="Q18" s="2"/>
    </row>
    <row r="19" spans="1:22" x14ac:dyDescent="0.2">
      <c r="A19" s="2"/>
      <c r="B19" s="2"/>
      <c r="C19" s="2"/>
      <c r="D19" s="36" t="s">
        <v>27</v>
      </c>
      <c r="E19" s="9"/>
      <c r="F19" s="9"/>
      <c r="G19" s="9"/>
      <c r="H19" s="9"/>
      <c r="I19" s="9"/>
      <c r="J19" s="9"/>
      <c r="K19" s="10"/>
      <c r="L19" s="4"/>
      <c r="M19" s="4"/>
      <c r="N19" s="4"/>
      <c r="O19" s="4"/>
      <c r="P19" s="26"/>
      <c r="Q19" s="2"/>
    </row>
    <row r="20" spans="1:22" x14ac:dyDescent="0.2">
      <c r="A20" s="2"/>
      <c r="B20" s="2"/>
      <c r="C20" s="2"/>
      <c r="D20" s="37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38"/>
      <c r="Q20" s="2"/>
    </row>
    <row r="21" spans="1:22" ht="27" customHeight="1" x14ac:dyDescent="0.2">
      <c r="A21" s="2"/>
      <c r="B21" s="2"/>
      <c r="C21" s="2"/>
      <c r="D21" s="39" t="s">
        <v>7</v>
      </c>
      <c r="E21" s="12"/>
      <c r="F21" s="72" t="s">
        <v>23</v>
      </c>
      <c r="G21" s="72"/>
      <c r="H21" s="72"/>
      <c r="I21" s="72"/>
      <c r="J21" s="72"/>
      <c r="K21" s="72"/>
      <c r="L21" s="72"/>
      <c r="M21" s="72"/>
      <c r="N21" s="72"/>
      <c r="O21" s="13"/>
      <c r="P21" s="38"/>
      <c r="Q21" s="2"/>
    </row>
    <row r="22" spans="1:22" ht="12.75" customHeight="1" x14ac:dyDescent="0.2">
      <c r="A22" s="2"/>
      <c r="B22" s="2"/>
      <c r="C22" s="2"/>
      <c r="D22" s="37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38"/>
      <c r="Q22" s="2"/>
      <c r="R22" s="1"/>
      <c r="S22" s="1"/>
      <c r="T22" s="1"/>
      <c r="U22" s="1"/>
    </row>
    <row r="23" spans="1:22" ht="12.75" customHeight="1" x14ac:dyDescent="0.2">
      <c r="A23" s="2"/>
      <c r="B23" s="2"/>
      <c r="C23" s="2"/>
      <c r="D23" s="37" t="s">
        <v>9</v>
      </c>
      <c r="E23" s="11"/>
      <c r="F23" s="93" t="s">
        <v>10</v>
      </c>
      <c r="G23" s="93"/>
      <c r="H23" s="93"/>
      <c r="I23" s="93"/>
      <c r="J23" s="93"/>
      <c r="K23" s="93"/>
      <c r="L23" s="93"/>
      <c r="M23" s="93"/>
      <c r="N23" s="93"/>
      <c r="O23" s="11"/>
      <c r="P23" s="38"/>
      <c r="Q23" s="2"/>
      <c r="R23" s="1"/>
      <c r="S23" s="1"/>
      <c r="T23" s="1"/>
      <c r="U23" s="1"/>
    </row>
    <row r="24" spans="1:22" ht="12.75" customHeight="1" x14ac:dyDescent="0.2">
      <c r="A24" s="2"/>
      <c r="B24" s="2"/>
      <c r="C24" s="2"/>
      <c r="D24" s="37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8"/>
      <c r="Q24" s="2"/>
    </row>
    <row r="25" spans="1:22" ht="12.75" customHeight="1" x14ac:dyDescent="0.2">
      <c r="A25" s="2"/>
      <c r="B25" s="2"/>
      <c r="C25" s="2"/>
      <c r="D25" s="37" t="s">
        <v>11</v>
      </c>
      <c r="E25" s="11"/>
      <c r="F25" s="93" t="s">
        <v>15</v>
      </c>
      <c r="G25" s="93"/>
      <c r="H25" s="93"/>
      <c r="I25" s="93"/>
      <c r="J25" s="93"/>
      <c r="K25" s="93"/>
      <c r="L25" s="93"/>
      <c r="M25" s="93"/>
      <c r="N25" s="93"/>
      <c r="O25" s="11"/>
      <c r="P25" s="38"/>
      <c r="Q25" s="2"/>
    </row>
    <row r="26" spans="1:22" ht="12.75" customHeight="1" x14ac:dyDescent="0.2">
      <c r="A26" s="2"/>
      <c r="B26" s="2"/>
      <c r="C26" s="2"/>
      <c r="D26" s="3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8"/>
      <c r="Q26" s="2"/>
    </row>
    <row r="27" spans="1:22" ht="26.25" customHeight="1" x14ac:dyDescent="0.2">
      <c r="A27" s="2"/>
      <c r="B27" s="2"/>
      <c r="C27" s="2"/>
      <c r="D27" s="39" t="s">
        <v>13</v>
      </c>
      <c r="E27" s="12"/>
      <c r="F27" s="95" t="s">
        <v>28</v>
      </c>
      <c r="G27" s="95"/>
      <c r="H27" s="95"/>
      <c r="I27" s="95"/>
      <c r="J27" s="95"/>
      <c r="K27" s="95"/>
      <c r="L27" s="95"/>
      <c r="M27" s="95"/>
      <c r="N27" s="95"/>
      <c r="O27" s="13"/>
      <c r="P27" s="38"/>
      <c r="Q27" s="2"/>
    </row>
    <row r="28" spans="1:22" ht="12.75" customHeight="1" x14ac:dyDescent="0.2">
      <c r="A28" s="2"/>
      <c r="B28" s="2"/>
      <c r="C28" s="2"/>
      <c r="D28" s="37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8"/>
      <c r="Q28" s="2"/>
    </row>
    <row r="29" spans="1:22" ht="26.25" customHeight="1" x14ac:dyDescent="0.2">
      <c r="A29" s="2"/>
      <c r="B29" s="2"/>
      <c r="C29" s="2"/>
      <c r="D29" s="39" t="s">
        <v>14</v>
      </c>
      <c r="E29" s="12"/>
      <c r="F29" s="72" t="s">
        <v>17</v>
      </c>
      <c r="G29" s="72"/>
      <c r="H29" s="72"/>
      <c r="I29" s="72"/>
      <c r="J29" s="72"/>
      <c r="K29" s="72"/>
      <c r="L29" s="72"/>
      <c r="M29" s="72"/>
      <c r="N29" s="72"/>
      <c r="O29" s="13"/>
      <c r="P29" s="40"/>
      <c r="Q29" s="2"/>
    </row>
    <row r="30" spans="1:22" ht="12.75" customHeight="1" x14ac:dyDescent="0.2">
      <c r="A30" s="2"/>
      <c r="B30" s="2"/>
      <c r="C30" s="2"/>
      <c r="D30" s="37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8"/>
      <c r="Q30" s="2"/>
    </row>
    <row r="31" spans="1:22" ht="12.75" customHeight="1" x14ac:dyDescent="0.2">
      <c r="A31" s="2"/>
      <c r="B31" s="2"/>
      <c r="C31" s="2"/>
      <c r="D31" s="36" t="s">
        <v>29</v>
      </c>
      <c r="E31" s="9"/>
      <c r="F31" s="9"/>
      <c r="G31" s="9"/>
      <c r="H31" s="9"/>
      <c r="I31" s="9"/>
      <c r="J31" s="9"/>
      <c r="K31" s="10"/>
      <c r="L31" s="4"/>
      <c r="M31" s="4"/>
      <c r="N31" s="4"/>
      <c r="O31" s="4"/>
      <c r="P31" s="26"/>
      <c r="Q31" s="2"/>
      <c r="T31" s="3"/>
      <c r="V31" s="3"/>
    </row>
    <row r="32" spans="1:22" ht="12.75" customHeight="1" x14ac:dyDescent="0.2">
      <c r="A32" s="2"/>
      <c r="B32" s="2"/>
      <c r="C32" s="2"/>
      <c r="D32" s="37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38"/>
      <c r="Q32" s="2"/>
    </row>
    <row r="33" spans="1:17" ht="26.25" customHeight="1" x14ac:dyDescent="0.2">
      <c r="A33" s="2"/>
      <c r="B33" s="2"/>
      <c r="C33" s="2"/>
      <c r="D33" s="39" t="s">
        <v>7</v>
      </c>
      <c r="E33" s="12"/>
      <c r="F33" s="72" t="s">
        <v>24</v>
      </c>
      <c r="G33" s="72"/>
      <c r="H33" s="72"/>
      <c r="I33" s="72"/>
      <c r="J33" s="72"/>
      <c r="K33" s="72"/>
      <c r="L33" s="72"/>
      <c r="M33" s="72"/>
      <c r="N33" s="72"/>
      <c r="O33" s="13"/>
      <c r="P33" s="38"/>
      <c r="Q33" s="2"/>
    </row>
    <row r="34" spans="1:17" ht="12.75" customHeight="1" x14ac:dyDescent="0.2">
      <c r="A34" s="2"/>
      <c r="B34" s="2"/>
      <c r="C34" s="2"/>
      <c r="D34" s="37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38"/>
      <c r="Q34" s="2"/>
    </row>
    <row r="35" spans="1:17" ht="12.75" customHeight="1" x14ac:dyDescent="0.2">
      <c r="A35" s="2"/>
      <c r="B35" s="2"/>
      <c r="C35" s="2"/>
      <c r="D35" s="37" t="s">
        <v>9</v>
      </c>
      <c r="E35" s="11"/>
      <c r="F35" s="93" t="s">
        <v>10</v>
      </c>
      <c r="G35" s="93"/>
      <c r="H35" s="93"/>
      <c r="I35" s="93"/>
      <c r="J35" s="93"/>
      <c r="K35" s="93"/>
      <c r="L35" s="93"/>
      <c r="M35" s="93"/>
      <c r="N35" s="93"/>
      <c r="O35" s="11"/>
      <c r="P35" s="38"/>
      <c r="Q35" s="2"/>
    </row>
    <row r="36" spans="1:17" ht="12.75" customHeight="1" x14ac:dyDescent="0.2">
      <c r="A36" s="2"/>
      <c r="B36" s="2"/>
      <c r="C36" s="2"/>
      <c r="D36" s="37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38"/>
      <c r="Q36" s="2"/>
    </row>
    <row r="37" spans="1:17" ht="12.75" customHeight="1" x14ac:dyDescent="0.2">
      <c r="A37" s="2"/>
      <c r="B37" s="2"/>
      <c r="C37" s="2"/>
      <c r="D37" s="37" t="s">
        <v>11</v>
      </c>
      <c r="E37" s="11"/>
      <c r="F37" s="93" t="s">
        <v>12</v>
      </c>
      <c r="G37" s="93"/>
      <c r="H37" s="93"/>
      <c r="I37" s="93"/>
      <c r="J37" s="93"/>
      <c r="K37" s="93"/>
      <c r="L37" s="93"/>
      <c r="M37" s="93"/>
      <c r="N37" s="93"/>
      <c r="O37" s="93"/>
      <c r="P37" s="94"/>
      <c r="Q37" s="2"/>
    </row>
    <row r="38" spans="1:17" ht="12.75" customHeight="1" x14ac:dyDescent="0.2">
      <c r="A38" s="2"/>
      <c r="B38" s="2"/>
      <c r="C38" s="2"/>
      <c r="D38" s="3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38"/>
      <c r="Q38" s="2"/>
    </row>
    <row r="39" spans="1:17" ht="24.75" customHeight="1" x14ac:dyDescent="0.2">
      <c r="A39" s="2"/>
      <c r="B39" s="2"/>
      <c r="C39" s="2"/>
      <c r="D39" s="39" t="s">
        <v>13</v>
      </c>
      <c r="E39" s="12"/>
      <c r="F39" s="95" t="s">
        <v>25</v>
      </c>
      <c r="G39" s="95"/>
      <c r="H39" s="95"/>
      <c r="I39" s="95"/>
      <c r="J39" s="95"/>
      <c r="K39" s="95"/>
      <c r="L39" s="95"/>
      <c r="M39" s="95"/>
      <c r="N39" s="95"/>
      <c r="O39" s="13"/>
      <c r="P39" s="38"/>
      <c r="Q39" s="2"/>
    </row>
    <row r="40" spans="1:17" ht="12.75" customHeight="1" x14ac:dyDescent="0.2">
      <c r="A40" s="2"/>
      <c r="B40" s="2"/>
      <c r="C40" s="2"/>
      <c r="D40" s="37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38"/>
      <c r="Q40" s="2"/>
    </row>
    <row r="41" spans="1:17" ht="24" customHeight="1" x14ac:dyDescent="0.2">
      <c r="A41" s="2"/>
      <c r="B41" s="2"/>
      <c r="C41" s="2"/>
      <c r="D41" s="39" t="s">
        <v>14</v>
      </c>
      <c r="E41" s="12"/>
      <c r="F41" s="95" t="s">
        <v>17</v>
      </c>
      <c r="G41" s="95"/>
      <c r="H41" s="95"/>
      <c r="I41" s="95"/>
      <c r="J41" s="95"/>
      <c r="K41" s="95"/>
      <c r="L41" s="95"/>
      <c r="M41" s="95"/>
      <c r="N41" s="95"/>
      <c r="O41" s="13"/>
      <c r="P41" s="38"/>
      <c r="Q41" s="2"/>
    </row>
    <row r="42" spans="1:17" ht="12.75" customHeight="1" x14ac:dyDescent="0.2">
      <c r="A42" s="2"/>
      <c r="B42" s="2"/>
      <c r="C42" s="2"/>
      <c r="D42" s="39"/>
      <c r="E42" s="12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38"/>
      <c r="Q42" s="2"/>
    </row>
    <row r="43" spans="1:17" hidden="1" x14ac:dyDescent="0.2">
      <c r="A43" s="2"/>
      <c r="B43" s="2"/>
      <c r="C43" s="2"/>
      <c r="D43" s="37"/>
      <c r="E43" s="87" t="s">
        <v>20</v>
      </c>
      <c r="F43" s="88"/>
      <c r="G43" s="88"/>
      <c r="H43" s="88"/>
      <c r="I43" s="88"/>
      <c r="J43" s="88"/>
      <c r="K43" s="88"/>
      <c r="L43" s="88"/>
      <c r="M43" s="88"/>
      <c r="N43" s="88"/>
      <c r="O43" s="89"/>
      <c r="P43" s="38"/>
      <c r="Q43" s="2"/>
    </row>
    <row r="44" spans="1:17" ht="39.75" hidden="1" customHeight="1" x14ac:dyDescent="0.2">
      <c r="A44" s="2"/>
      <c r="B44" s="2"/>
      <c r="C44" s="2"/>
      <c r="D44" s="37"/>
      <c r="E44" s="14"/>
      <c r="F44" s="96" t="s">
        <v>26</v>
      </c>
      <c r="G44" s="96"/>
      <c r="H44" s="96"/>
      <c r="I44" s="96"/>
      <c r="J44" s="96"/>
      <c r="K44" s="96"/>
      <c r="L44" s="96"/>
      <c r="M44" s="96"/>
      <c r="N44" s="96"/>
      <c r="O44" s="15"/>
      <c r="P44" s="38"/>
      <c r="Q44" s="2"/>
    </row>
    <row r="45" spans="1:17" ht="37.5" hidden="1" customHeight="1" x14ac:dyDescent="0.2">
      <c r="A45" s="2"/>
      <c r="B45" s="2"/>
      <c r="C45" s="2"/>
      <c r="D45" s="37"/>
      <c r="E45" s="14"/>
      <c r="F45" s="90" t="s">
        <v>22</v>
      </c>
      <c r="G45" s="91"/>
      <c r="H45" s="81" t="s">
        <v>21</v>
      </c>
      <c r="I45" s="82"/>
      <c r="J45" s="82"/>
      <c r="K45" s="82"/>
      <c r="L45" s="83"/>
      <c r="M45" s="76">
        <f>DATE(YEAR(F46)+0,MONTH(F46)-M47,DAY(F46)-N47)</f>
        <v>44163</v>
      </c>
      <c r="N45" s="77"/>
      <c r="O45" s="16"/>
      <c r="P45" s="38"/>
      <c r="Q45" s="2"/>
    </row>
    <row r="46" spans="1:17" ht="21.75" hidden="1" customHeight="1" x14ac:dyDescent="0.2">
      <c r="A46" s="2"/>
      <c r="B46" s="2"/>
      <c r="C46" s="2"/>
      <c r="D46" s="37"/>
      <c r="E46" s="14"/>
      <c r="F46" s="92">
        <v>44366</v>
      </c>
      <c r="G46" s="92"/>
      <c r="H46" s="84"/>
      <c r="I46" s="85"/>
      <c r="J46" s="85"/>
      <c r="K46" s="85"/>
      <c r="L46" s="86"/>
      <c r="M46" s="78"/>
      <c r="N46" s="79"/>
      <c r="O46" s="17"/>
      <c r="P46" s="38"/>
      <c r="Q46" s="2"/>
    </row>
    <row r="47" spans="1:17" hidden="1" x14ac:dyDescent="0.2">
      <c r="A47" s="2"/>
      <c r="B47" s="2"/>
      <c r="C47" s="2"/>
      <c r="D47" s="37"/>
      <c r="E47" s="18"/>
      <c r="F47" s="19"/>
      <c r="G47" s="19"/>
      <c r="H47" s="19"/>
      <c r="I47" s="19"/>
      <c r="J47" s="19"/>
      <c r="K47" s="19"/>
      <c r="L47" s="20">
        <v>0</v>
      </c>
      <c r="M47" s="20">
        <v>6</v>
      </c>
      <c r="N47" s="20">
        <v>21</v>
      </c>
      <c r="O47" s="21"/>
      <c r="P47" s="38"/>
      <c r="Q47" s="2"/>
    </row>
    <row r="48" spans="1:17" hidden="1" x14ac:dyDescent="0.2">
      <c r="A48" s="2"/>
      <c r="B48" s="2"/>
      <c r="C48" s="2"/>
      <c r="D48" s="37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38"/>
      <c r="Q48" s="2"/>
    </row>
    <row r="49" spans="1:17" ht="13.5" thickBot="1" x14ac:dyDescent="0.25">
      <c r="A49" s="2"/>
      <c r="B49" s="2"/>
      <c r="C49" s="2"/>
      <c r="D49" s="41"/>
      <c r="E49" s="42"/>
      <c r="F49" s="42"/>
      <c r="G49" s="42"/>
      <c r="H49" s="42"/>
      <c r="I49" s="42"/>
      <c r="J49" s="42"/>
      <c r="K49" s="42"/>
      <c r="L49" s="42"/>
      <c r="M49" s="42"/>
      <c r="N49" s="43"/>
      <c r="O49" s="43" t="s">
        <v>18</v>
      </c>
      <c r="P49" s="44"/>
      <c r="Q49" s="2"/>
    </row>
    <row r="50" spans="1:17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</sheetData>
  <sheetProtection algorithmName="SHA-512" hashValue="ZM2jXpgttOdiMqmncblEB45yBPJ2itUrdvEhZ4F1aOVAnhH60xmYvXmwWIWS+2aMygIck0TJteLLf2S36XT5Wg==" saltValue="FSI2SrGA/lo0/TvLmx9QSQ==" spinCount="100000" sheet="1" objects="1" scenarios="1"/>
  <mergeCells count="21">
    <mergeCell ref="M45:N46"/>
    <mergeCell ref="N4:O4"/>
    <mergeCell ref="H45:L46"/>
    <mergeCell ref="E43:O43"/>
    <mergeCell ref="F45:G45"/>
    <mergeCell ref="F46:G46"/>
    <mergeCell ref="F25:N25"/>
    <mergeCell ref="F23:N23"/>
    <mergeCell ref="F37:P37"/>
    <mergeCell ref="F35:N35"/>
    <mergeCell ref="F33:N33"/>
    <mergeCell ref="F41:N41"/>
    <mergeCell ref="F27:N27"/>
    <mergeCell ref="F39:N39"/>
    <mergeCell ref="F44:N44"/>
    <mergeCell ref="H4:M4"/>
    <mergeCell ref="N13:N14"/>
    <mergeCell ref="N16:N17"/>
    <mergeCell ref="F29:N29"/>
    <mergeCell ref="F21:N21"/>
    <mergeCell ref="H5:M6"/>
  </mergeCells>
  <phoneticPr fontId="2" type="noConversion"/>
  <printOptions horizontalCentered="1" verticalCentered="1"/>
  <pageMargins left="0.15748031496062992" right="0.15748031496062992" top="0.39370078740157483" bottom="0.59055118110236227" header="0.31496062992125984" footer="0.51181102362204722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Bacon</dc:creator>
  <cp:lastModifiedBy>Tony Parker</cp:lastModifiedBy>
  <cp:lastPrinted>2020-12-01T15:46:36Z</cp:lastPrinted>
  <dcterms:created xsi:type="dcterms:W3CDTF">2009-06-17T09:07:11Z</dcterms:created>
  <dcterms:modified xsi:type="dcterms:W3CDTF">2023-11-18T11:04:44Z</dcterms:modified>
</cp:coreProperties>
</file>